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3\Desktop\ПИТАНИЕ\ежедневное меню новое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G119" i="1"/>
  <c r="J119" i="1"/>
  <c r="J100" i="1"/>
  <c r="I100" i="1"/>
  <c r="H100" i="1"/>
  <c r="G100" i="1"/>
  <c r="J81" i="1"/>
  <c r="H62" i="1"/>
  <c r="F62" i="1"/>
  <c r="I43" i="1"/>
  <c r="H43" i="1"/>
  <c r="J43" i="1"/>
  <c r="F43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H196" i="1"/>
  <c r="J196" i="1"/>
  <c r="G196" i="1"/>
</calcChain>
</file>

<file path=xl/sharedStrings.xml><?xml version="1.0" encoding="utf-8"?>
<sst xmlns="http://schemas.openxmlformats.org/spreadsheetml/2006/main" count="226" uniqueCount="73">
  <si>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</si>
  <si>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</si>
  <si>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</si>
  <si>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</si>
  <si>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</si>
  <si>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</si>
  <si>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</si>
  <si>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</si>
  <si>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</si>
  <si>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</si>
  <si>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</si>
  <si>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</si>
  <si>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</si>
  <si>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</si>
  <si>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</si>
  <si>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</si>
  <si>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</si>
  <si>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</si>
  <si>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</si>
  <si>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</si>
  <si>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</si>
  <si>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</si>
  <si>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</si>
  <si>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</si>
  <si>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</si>
  <si>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</si>
  <si>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</si>
  <si>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</si>
  <si>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</si>
  <si>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</si>
  <si>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</si>
  <si>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</si>
  <si>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</si>
  <si>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</si>
  <si>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</si>
  <si>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</si>
  <si>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</si>
  <si>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</si>
  <si>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</si>
  <si>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"Учкентская СОШ"</t>
  </si>
  <si>
    <t>Директор</t>
  </si>
  <si>
    <t>Солтанова</t>
  </si>
  <si>
    <t>Салат из капусты.</t>
  </si>
  <si>
    <t>Суп рисовый с мясом</t>
  </si>
  <si>
    <t>Каша пшеничная</t>
  </si>
  <si>
    <t>чай</t>
  </si>
  <si>
    <t>яйцо</t>
  </si>
  <si>
    <t>печенье</t>
  </si>
  <si>
    <t>яблоки</t>
  </si>
  <si>
    <t>Помидоры Огурцы</t>
  </si>
  <si>
    <t>Суп борщ с мясом</t>
  </si>
  <si>
    <t>Каша рисовая</t>
  </si>
  <si>
    <t>Компот из сухофруктов</t>
  </si>
  <si>
    <t>Хлеб</t>
  </si>
  <si>
    <t>Яблоко</t>
  </si>
  <si>
    <t>Салат "Цезарь"</t>
  </si>
  <si>
    <t>Суп гороховый</t>
  </si>
  <si>
    <t>Каша перловая</t>
  </si>
  <si>
    <t>яблоко</t>
  </si>
  <si>
    <t>Салат из капусты</t>
  </si>
  <si>
    <t xml:space="preserve">Суп фасолевый </t>
  </si>
  <si>
    <t>Гречневая каша</t>
  </si>
  <si>
    <t>Печенье</t>
  </si>
  <si>
    <t>Сок</t>
  </si>
  <si>
    <t>Мандарин</t>
  </si>
  <si>
    <t>Салат винигрет</t>
  </si>
  <si>
    <t>Суп с фрикадельками</t>
  </si>
  <si>
    <t>Какао со сгущенкой</t>
  </si>
  <si>
    <t>Макароны</t>
  </si>
  <si>
    <t>Гуляш</t>
  </si>
  <si>
    <t>Йогурт</t>
  </si>
  <si>
    <t>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</si>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</sst>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0.18</v>
      </c>
      <c r="H15" s="43">
        <v>3.3</v>
      </c>
      <c r="I15" s="43">
        <v>14.65</v>
      </c>
      <c r="J15" s="43">
        <v>113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200</v>
      </c>
      <c r="G16" s="43">
        <v>4.95</v>
      </c>
      <c r="H16" s="43">
        <v>3.28</v>
      </c>
      <c r="I16" s="43">
        <v>26.45</v>
      </c>
      <c r="J16" s="43">
        <v>160.28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23</v>
      </c>
      <c r="F19" s="43">
        <v>50</v>
      </c>
      <c r="G19" s="43">
        <v>2.88</v>
      </c>
      <c r="H19" s="43">
        <v>0.35</v>
      </c>
      <c r="I19" s="43">
        <v>17.739999999999998</v>
      </c>
      <c r="J19" s="43">
        <v>85.63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12</v>
      </c>
      <c r="G20" s="43">
        <v>6.5</v>
      </c>
      <c r="H20" s="43"/>
      <c r="I20" s="43">
        <v>0.4</v>
      </c>
      <c r="J20" s="43">
        <v>76</v>
      </c>
      <c r="K20" s="44"/>
      <c r="L20" s="43"/>
    </row>
    <row r="21" spans="1:12" ht="14.4" x14ac:dyDescent="0.3">
      <c r="A21" s="23"/>
      <c r="B21" s="15"/>
      <c r="C21" s="11"/>
      <c r="D21" s="6"/>
      <c r="E21" s="42" t="s">
        <v>47</v>
      </c>
      <c r="F21" s="43">
        <v>15</v>
      </c>
      <c r="G21" s="43">
        <v>5.4</v>
      </c>
      <c r="H21" s="43">
        <v>10.8</v>
      </c>
      <c r="I21" s="43">
        <v>48.6</v>
      </c>
      <c r="J21" s="43">
        <v>297</v>
      </c>
      <c r="K21" s="44"/>
      <c r="L21" s="43"/>
    </row>
    <row r="22" spans="1:12" ht="15" thickBot="1" x14ac:dyDescent="0.35">
      <c r="A22" s="23"/>
      <c r="B22" s="15"/>
      <c r="C22" s="11"/>
      <c r="D22" s="6"/>
      <c r="E22" s="51" t="s">
        <v>48</v>
      </c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777</v>
      </c>
      <c r="G23" s="19">
        <f t="shared" ref="G23:J23" si="2">SUM(G14:G22)</f>
        <v>20.11</v>
      </c>
      <c r="H23" s="19">
        <f t="shared" si="2"/>
        <v>17.73</v>
      </c>
      <c r="I23" s="19">
        <f t="shared" si="2"/>
        <v>121.84</v>
      </c>
      <c r="J23" s="19">
        <f t="shared" si="2"/>
        <v>759.91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777</v>
      </c>
      <c r="G24" s="32">
        <f t="shared" ref="G24:J24" si="4">G13+G23</f>
        <v>20.11</v>
      </c>
      <c r="H24" s="32">
        <f t="shared" si="4"/>
        <v>17.73</v>
      </c>
      <c r="I24" s="32">
        <f t="shared" si="4"/>
        <v>121.84</v>
      </c>
      <c r="J24" s="32">
        <f t="shared" si="4"/>
        <v>759.91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80</v>
      </c>
      <c r="G33" s="43">
        <v>0.56000000000000005</v>
      </c>
      <c r="H33" s="43">
        <v>7.0000000000000007E-2</v>
      </c>
      <c r="I33" s="43">
        <v>1.82</v>
      </c>
      <c r="J33" s="43">
        <v>9.8000000000000007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2.52</v>
      </c>
      <c r="H34" s="43">
        <v>4.6500000000000004</v>
      </c>
      <c r="I34" s="43">
        <v>19.121500000000001</v>
      </c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51</v>
      </c>
      <c r="F35" s="43">
        <v>200</v>
      </c>
      <c r="G35" s="43">
        <v>5.92</v>
      </c>
      <c r="H35" s="43">
        <v>6.14</v>
      </c>
      <c r="I35" s="43">
        <v>41.7</v>
      </c>
      <c r="J35" s="43">
        <v>299.36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1.04</v>
      </c>
      <c r="H37" s="43"/>
      <c r="I37" s="43">
        <v>26.69</v>
      </c>
      <c r="J37" s="43">
        <v>107.44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53</v>
      </c>
      <c r="F38" s="43">
        <v>50</v>
      </c>
      <c r="G38" s="43">
        <v>2.88</v>
      </c>
      <c r="H38" s="43">
        <v>0.35</v>
      </c>
      <c r="I38" s="43">
        <v>17.739999999999998</v>
      </c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 t="s">
        <v>54</v>
      </c>
      <c r="F41" s="43">
        <v>100</v>
      </c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12.919999999999998</v>
      </c>
      <c r="H42" s="19">
        <f t="shared" ref="H42" si="11">SUM(H33:H41)</f>
        <v>11.209999999999999</v>
      </c>
      <c r="I42" s="19">
        <f t="shared" ref="I42" si="12">SUM(I33:I41)</f>
        <v>107.0715</v>
      </c>
      <c r="J42" s="19">
        <f t="shared" ref="J42:L42" si="13">SUM(J33:J41)</f>
        <v>416.6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880</v>
      </c>
      <c r="G43" s="32">
        <f t="shared" ref="G43" si="14">G32+G42</f>
        <v>12.919999999999998</v>
      </c>
      <c r="H43" s="32">
        <f t="shared" ref="H43" si="15">H32+H42</f>
        <v>11.209999999999999</v>
      </c>
      <c r="I43" s="32">
        <f t="shared" ref="I43" si="16">I32+I42</f>
        <v>107.0715</v>
      </c>
      <c r="J43" s="32">
        <f t="shared" ref="J43:L43" si="17">J32+J42</f>
        <v>416.6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50</v>
      </c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5.49</v>
      </c>
      <c r="H53" s="43">
        <v>5.28</v>
      </c>
      <c r="I53" s="43">
        <v>16.329999999999998</v>
      </c>
      <c r="J53" s="43">
        <v>134.75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57</v>
      </c>
      <c r="F54" s="43">
        <v>200</v>
      </c>
      <c r="G54" s="43">
        <v>7.46</v>
      </c>
      <c r="H54" s="43">
        <v>5.61</v>
      </c>
      <c r="I54" s="43">
        <v>20.78</v>
      </c>
      <c r="J54" s="43">
        <v>230.45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0.2</v>
      </c>
      <c r="H56" s="43"/>
      <c r="I56" s="43">
        <v>14</v>
      </c>
      <c r="J56" s="43">
        <v>28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53</v>
      </c>
      <c r="F57" s="43">
        <v>50</v>
      </c>
      <c r="G57" s="43">
        <v>2.88</v>
      </c>
      <c r="H57" s="43">
        <v>0.35</v>
      </c>
      <c r="I57" s="43">
        <v>17.739999999999998</v>
      </c>
      <c r="J57" s="43">
        <v>85.63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58</v>
      </c>
      <c r="F59" s="43">
        <v>100</v>
      </c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16.029999999999998</v>
      </c>
      <c r="H61" s="19">
        <f t="shared" ref="H61" si="23">SUM(H52:H60)</f>
        <v>11.24</v>
      </c>
      <c r="I61" s="19">
        <f t="shared" ref="I61" si="24">SUM(I52:I60)</f>
        <v>68.849999999999994</v>
      </c>
      <c r="J61" s="19">
        <f t="shared" ref="J61:L61" si="25">SUM(J52:J60)</f>
        <v>478.83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800</v>
      </c>
      <c r="G62" s="32">
        <f t="shared" ref="G62" si="26">G51+G61</f>
        <v>16.029999999999998</v>
      </c>
      <c r="H62" s="32">
        <f t="shared" ref="H62" si="27">H51+H61</f>
        <v>11.24</v>
      </c>
      <c r="I62" s="32">
        <f t="shared" ref="I62" si="28">I51+I61</f>
        <v>68.849999999999994</v>
      </c>
      <c r="J62" s="32">
        <f t="shared" ref="J62:L62" si="29">J51+J61</f>
        <v>478.83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59</v>
      </c>
      <c r="F71" s="55">
        <v>50</v>
      </c>
      <c r="G71" s="55">
        <v>0.85</v>
      </c>
      <c r="H71" s="55">
        <v>3.05</v>
      </c>
      <c r="I71" s="59">
        <v>5.19</v>
      </c>
      <c r="J71" s="55">
        <v>51.54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3" t="s">
        <v>60</v>
      </c>
      <c r="F72" s="56">
        <v>200</v>
      </c>
      <c r="G72" s="56">
        <v>5.49</v>
      </c>
      <c r="H72" s="56">
        <v>5.29</v>
      </c>
      <c r="I72" s="60">
        <v>16.329999999999998</v>
      </c>
      <c r="J72" s="56">
        <v>13475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53" t="s">
        <v>61</v>
      </c>
      <c r="F73" s="56">
        <v>200</v>
      </c>
      <c r="G73" s="56">
        <v>7.46</v>
      </c>
      <c r="H73" s="56">
        <v>5.61</v>
      </c>
      <c r="I73" s="60">
        <v>20.78</v>
      </c>
      <c r="J73" s="56">
        <v>230.45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53"/>
      <c r="F74" s="56"/>
      <c r="G74" s="56"/>
      <c r="H74" s="56"/>
      <c r="I74" s="60"/>
      <c r="J74" s="56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3" t="s">
        <v>62</v>
      </c>
      <c r="F75" s="56">
        <v>25</v>
      </c>
      <c r="G75" s="56">
        <v>5.4</v>
      </c>
      <c r="H75" s="56">
        <v>10.8</v>
      </c>
      <c r="I75" s="60">
        <v>48.6</v>
      </c>
      <c r="J75" s="56">
        <v>297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3" t="s">
        <v>53</v>
      </c>
      <c r="F76" s="43">
        <v>50</v>
      </c>
      <c r="G76" s="56"/>
      <c r="H76" s="56"/>
      <c r="I76" s="60"/>
      <c r="J76" s="56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53"/>
      <c r="F77" s="43"/>
      <c r="G77" s="56"/>
      <c r="H77" s="56"/>
      <c r="I77" s="60"/>
      <c r="J77" s="56"/>
      <c r="K77" s="44"/>
      <c r="L77" s="43"/>
    </row>
    <row r="78" spans="1:12" ht="14.4" x14ac:dyDescent="0.3">
      <c r="A78" s="23"/>
      <c r="B78" s="15"/>
      <c r="C78" s="11"/>
      <c r="D78" s="6"/>
      <c r="E78" s="54" t="s">
        <v>63</v>
      </c>
      <c r="F78" s="43"/>
      <c r="G78" s="57"/>
      <c r="H78" s="43"/>
      <c r="I78" s="61"/>
      <c r="J78" s="57"/>
      <c r="K78" s="44"/>
      <c r="L78" s="43"/>
    </row>
    <row r="79" spans="1:12" ht="15" thickBot="1" x14ac:dyDescent="0.35">
      <c r="A79" s="23"/>
      <c r="B79" s="15"/>
      <c r="C79" s="11"/>
      <c r="D79" s="6"/>
      <c r="E79" s="51" t="s">
        <v>64</v>
      </c>
      <c r="F79" s="43"/>
      <c r="G79" s="58">
        <v>0.81</v>
      </c>
      <c r="H79" s="43"/>
      <c r="I79" s="62">
        <v>13.34</v>
      </c>
      <c r="J79" s="58">
        <v>53</v>
      </c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525</v>
      </c>
      <c r="G80" s="19">
        <f t="shared" ref="G80" si="34">SUM(G71:G79)</f>
        <v>20.010000000000002</v>
      </c>
      <c r="H80" s="19">
        <f t="shared" ref="H80" si="35">SUM(H71:H79)</f>
        <v>24.75</v>
      </c>
      <c r="I80" s="19">
        <f t="shared" ref="I80" si="36">SUM(I71:I79)</f>
        <v>104.24000000000001</v>
      </c>
      <c r="J80" s="19">
        <f t="shared" ref="J80:L80" si="37">SUM(J71:J79)</f>
        <v>14106.990000000002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525</v>
      </c>
      <c r="G81" s="32">
        <f t="shared" ref="G81" si="38">G70+G80</f>
        <v>20.010000000000002</v>
      </c>
      <c r="H81" s="32">
        <f t="shared" ref="H81" si="39">H70+H80</f>
        <v>24.75</v>
      </c>
      <c r="I81" s="32">
        <f t="shared" ref="I81" si="40">I70+I80</f>
        <v>104.24000000000001</v>
      </c>
      <c r="J81" s="32">
        <f t="shared" ref="J81:L81" si="41">J70+J80</f>
        <v>14106.990000000002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55">
        <v>100</v>
      </c>
      <c r="G90" s="43">
        <v>1.35</v>
      </c>
      <c r="H90" s="43">
        <v>6.18</v>
      </c>
      <c r="I90" s="43">
        <v>5.6</v>
      </c>
      <c r="J90" s="43">
        <v>54.96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66</v>
      </c>
      <c r="F91" s="56">
        <v>250</v>
      </c>
      <c r="G91" s="43">
        <v>6.74</v>
      </c>
      <c r="H91" s="43">
        <v>2.2999999999999998</v>
      </c>
      <c r="I91" s="43">
        <v>22.27</v>
      </c>
      <c r="J91" s="43">
        <v>15.9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44</v>
      </c>
      <c r="F92" s="56">
        <v>200</v>
      </c>
      <c r="G92" s="43">
        <v>4.79</v>
      </c>
      <c r="H92" s="43">
        <v>4.26</v>
      </c>
      <c r="I92" s="43">
        <v>30.83</v>
      </c>
      <c r="J92" s="43">
        <v>187.02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56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67</v>
      </c>
      <c r="F94" s="56">
        <v>200</v>
      </c>
      <c r="G94" s="43">
        <v>0.2</v>
      </c>
      <c r="H94" s="43"/>
      <c r="I94" s="43">
        <v>14</v>
      </c>
      <c r="J94" s="43">
        <v>28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53</v>
      </c>
      <c r="F95" s="56">
        <v>100</v>
      </c>
      <c r="G95" s="43">
        <v>2.88</v>
      </c>
      <c r="H95" s="43">
        <v>0.35</v>
      </c>
      <c r="I95" s="43">
        <v>17.739999999999998</v>
      </c>
      <c r="J95" s="43">
        <v>85.63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56"/>
      <c r="I96" s="60"/>
      <c r="J96" s="56"/>
      <c r="K96" s="44"/>
      <c r="L96" s="43"/>
    </row>
    <row r="97" spans="1:12" ht="14.4" x14ac:dyDescent="0.3">
      <c r="A97" s="23"/>
      <c r="B97" s="15"/>
      <c r="C97" s="11"/>
      <c r="D97" s="6"/>
      <c r="E97" s="42" t="s">
        <v>64</v>
      </c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15.959999999999997</v>
      </c>
      <c r="H99" s="19">
        <f t="shared" ref="H99" si="47">SUM(H90:H98)</f>
        <v>13.09</v>
      </c>
      <c r="I99" s="19">
        <f t="shared" ref="I99" si="48">SUM(I90:I98)</f>
        <v>90.439999999999984</v>
      </c>
      <c r="J99" s="19">
        <f t="shared" ref="J99:L99" si="49">SUM(J90:J98)</f>
        <v>371.51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850</v>
      </c>
      <c r="G100" s="32">
        <f t="shared" ref="G100" si="50">G89+G99</f>
        <v>15.959999999999997</v>
      </c>
      <c r="H100" s="32">
        <f t="shared" ref="H100" si="51">H89+H99</f>
        <v>13.09</v>
      </c>
      <c r="I100" s="32">
        <f t="shared" ref="I100" si="52">I89+I99</f>
        <v>90.439999999999984</v>
      </c>
      <c r="J100" s="32">
        <f t="shared" ref="J100:L100" si="53">J89+J99</f>
        <v>371.51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3" t="s">
        <v>68</v>
      </c>
      <c r="F110" s="56">
        <v>200</v>
      </c>
      <c r="G110" s="43">
        <v>5.25</v>
      </c>
      <c r="H110" s="43">
        <v>4.5199999999999996</v>
      </c>
      <c r="I110" s="43">
        <v>26.44</v>
      </c>
      <c r="J110" s="43">
        <v>168.33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53"/>
      <c r="F111" s="56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53" t="s">
        <v>69</v>
      </c>
      <c r="F112" s="56">
        <v>100</v>
      </c>
      <c r="G112" s="43">
        <v>6.24</v>
      </c>
      <c r="H112" s="43">
        <v>12</v>
      </c>
      <c r="I112" s="43">
        <v>12.72</v>
      </c>
      <c r="J112" s="43">
        <v>134.4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53" t="s">
        <v>70</v>
      </c>
      <c r="F113" s="56">
        <v>100</v>
      </c>
      <c r="G113" s="43">
        <v>2.0710000000000002</v>
      </c>
      <c r="H113" s="43">
        <v>1.95</v>
      </c>
      <c r="I113" s="43">
        <v>14</v>
      </c>
      <c r="J113" s="43">
        <v>82.16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53" t="s">
        <v>53</v>
      </c>
      <c r="F114" s="56">
        <v>50</v>
      </c>
      <c r="G114" s="43">
        <v>2.88</v>
      </c>
      <c r="H114" s="43">
        <v>0.35</v>
      </c>
      <c r="I114" s="43">
        <v>17.739999999999998</v>
      </c>
      <c r="J114" s="43">
        <v>85.63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53"/>
      <c r="F115" s="56"/>
      <c r="G115" s="56"/>
      <c r="H115" s="56"/>
      <c r="I115" s="60"/>
      <c r="J115" s="56"/>
      <c r="K115" s="44"/>
      <c r="L115" s="43"/>
    </row>
    <row r="116" spans="1:12" ht="14.4" x14ac:dyDescent="0.3">
      <c r="A116" s="23"/>
      <c r="B116" s="15"/>
      <c r="C116" s="11"/>
      <c r="D116" s="6"/>
      <c r="E116" s="54" t="s">
        <v>71</v>
      </c>
      <c r="F116" s="57">
        <v>200</v>
      </c>
      <c r="G116" s="57">
        <v>0.2</v>
      </c>
      <c r="H116" s="43"/>
      <c r="I116" s="61">
        <v>14</v>
      </c>
      <c r="J116" s="57">
        <v>2.0099999999999998</v>
      </c>
      <c r="K116" s="44"/>
      <c r="L116" s="43"/>
    </row>
    <row r="117" spans="1:12" ht="15" thickBot="1" x14ac:dyDescent="0.35">
      <c r="A117" s="23"/>
      <c r="B117" s="15"/>
      <c r="C117" s="11"/>
      <c r="D117" s="6"/>
      <c r="E117" s="51" t="s">
        <v>72</v>
      </c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650</v>
      </c>
      <c r="G118" s="19">
        <f t="shared" ref="G118:J118" si="56">SUM(G109:G117)</f>
        <v>16.640999999999998</v>
      </c>
      <c r="H118" s="19">
        <f t="shared" si="56"/>
        <v>18.82</v>
      </c>
      <c r="I118" s="19">
        <f t="shared" si="56"/>
        <v>84.9</v>
      </c>
      <c r="J118" s="19">
        <f t="shared" si="56"/>
        <v>472.53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650</v>
      </c>
      <c r="G119" s="32">
        <f t="shared" ref="G119" si="58">G108+G118</f>
        <v>16.640999999999998</v>
      </c>
      <c r="H119" s="32">
        <f t="shared" ref="H119" si="59">H108+H118</f>
        <v>18.82</v>
      </c>
      <c r="I119" s="32">
        <f t="shared" ref="I119" si="60">I108+I118</f>
        <v>84.9</v>
      </c>
      <c r="J119" s="32">
        <f t="shared" ref="J119:L119" si="61">J108+J118</f>
        <v>472.53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16.945166666666665</v>
      </c>
      <c r="H196" s="34">
        <f t="shared" si="94"/>
        <v>16.14</v>
      </c>
      <c r="I196" s="34">
        <f t="shared" si="94"/>
        <v>96.223583333333337</v>
      </c>
      <c r="J196" s="34">
        <f t="shared" si="94"/>
        <v>2767.7283333333339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dcterms:created xsi:type="dcterms:W3CDTF">2022-05-16T14:23:56Z</dcterms:created>
  <dcterms:modified xsi:type="dcterms:W3CDTF">2024-02-19T07:47:35Z</dcterms:modified>
</cp:coreProperties>
</file>